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20730" windowHeight="10335" activeTab="0"/>
  </bookViews>
  <sheets>
    <sheet name="事前参加申し込みフォーム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<sst xmlns="http://schemas.openxmlformats.org/spreadsheetml/2006/main" count="54" uniqueCount="52">
  <si>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*1 参加区分から、「一般」「大学生」「高専生（4年生以降）」「高専生（1～3年生）」「高校生」「引率（高校）」を選択下さい。</t>
  </si>
  <si>
    <t>*2 交流会参加から「有」「無」を選択下さい。</t>
  </si>
  <si>
    <t>FAX</t>
  </si>
  <si>
    <t>参加費
（事前）</t>
  </si>
  <si>
    <t>交流会参加費
（事前）</t>
  </si>
  <si>
    <t>参加費
合計</t>
  </si>
  <si>
    <t>通信欄</t>
  </si>
  <si>
    <t>①</t>
  </si>
  <si>
    <t>○</t>
  </si>
  <si>
    <t>有</t>
  </si>
  <si>
    <t>例</t>
  </si>
  <si>
    <t>一般</t>
  </si>
  <si>
    <t>大学生</t>
  </si>
  <si>
    <t>高校生</t>
  </si>
  <si>
    <t>引率（高校）</t>
  </si>
  <si>
    <t>参加区分</t>
  </si>
  <si>
    <t>交流会参加</t>
  </si>
  <si>
    <t>有</t>
  </si>
  <si>
    <t>無</t>
  </si>
  <si>
    <t>参加区分*1※</t>
  </si>
  <si>
    <t>連絡担当者</t>
  </si>
  <si>
    <t>参加者氏名</t>
  </si>
  <si>
    <t>大学生</t>
  </si>
  <si>
    <t>入金者名</t>
  </si>
  <si>
    <t>入金
予定日*3</t>
  </si>
  <si>
    <t>所属</t>
  </si>
  <si>
    <t>郵便番号</t>
  </si>
  <si>
    <t>所在地</t>
  </si>
  <si>
    <t>TEL</t>
  </si>
  <si>
    <t>メールアドレス</t>
  </si>
  <si>
    <t>申込フォームにご記入頂き，下記メールアドレスまでお送り下さい。</t>
  </si>
  <si>
    <t>フリガナ</t>
  </si>
  <si>
    <t>徳島太郎</t>
  </si>
  <si>
    <t>交流会
参加*2</t>
  </si>
  <si>
    <t>*4 入金者（グループ内のどなたか1名）の名前を記入してください。</t>
  </si>
  <si>
    <t>合計額</t>
  </si>
  <si>
    <t>第18回化学工学会学生発表会(福岡大会)　事前参加申し込みフォーム</t>
  </si>
  <si>
    <t>送付先メールアドレス：reg-stu18w@scej.org</t>
  </si>
  <si>
    <t>件　　名：</t>
  </si>
  <si>
    <t>学生発表会(福岡大会)　参加申し込み</t>
  </si>
  <si>
    <t>ファイル名：</t>
  </si>
  <si>
    <t>reg_大学名_代表者名.xls</t>
  </si>
  <si>
    <t>高専生（4年生以降）</t>
  </si>
  <si>
    <t>高専生（1～3年生）</t>
  </si>
  <si>
    <t>福岡　太郎</t>
  </si>
  <si>
    <t>フクオカ　タロウ</t>
  </si>
  <si>
    <t>福岡大学工学部化学システム工学科</t>
  </si>
  <si>
    <t>814-0180</t>
  </si>
  <si>
    <t>福岡市城南区七隈8-19-1</t>
  </si>
  <si>
    <t>092-871-xxxx</t>
  </si>
  <si>
    <t>xxxx@fukuoka-u.ac.jp</t>
  </si>
  <si>
    <r>
      <t>*3 グループ一括で，銀行振込にて合計額をご送金下さい。　</t>
    </r>
    <r>
      <rPr>
        <b/>
        <sz val="12"/>
        <rFont val="ＭＳ Ｐゴシック"/>
        <family val="3"/>
      </rPr>
      <t>送金先：りそな銀行 茗荷谷支店，口座番号 普通1523864，口座名義 加藤　穂慈，口座名義カタカナ表記 カトウ　コウジ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</si>
</sst>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2" fillId="0" borderId="0" xfId="43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46" fillId="33" borderId="11" xfId="62" applyFont="1" applyFill="1" applyBorder="1" applyAlignment="1" applyProtection="1">
      <alignment horizontal="center" vertical="center" shrinkToFit="1"/>
      <protection/>
    </xf>
    <xf numFmtId="5" fontId="46" fillId="33" borderId="11" xfId="62" applyNumberFormat="1" applyFont="1" applyFill="1" applyBorder="1" applyAlignment="1" applyProtection="1">
      <alignment horizontal="center" vertical="center" shrinkToFit="1"/>
      <protection/>
    </xf>
    <xf numFmtId="5" fontId="46" fillId="33" borderId="12" xfId="62" applyNumberFormat="1" applyFont="1" applyFill="1" applyBorder="1" applyAlignment="1" applyProtection="1">
      <alignment horizontal="center" vertical="center" shrinkToFit="1"/>
      <protection/>
    </xf>
    <xf numFmtId="176" fontId="46" fillId="33" borderId="11" xfId="62" applyNumberFormat="1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5" fontId="5" fillId="34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left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wrapText="1" shrinkToFit="1"/>
      <protection/>
    </xf>
    <xf numFmtId="5" fontId="5" fillId="34" borderId="14" xfId="0" applyNumberFormat="1" applyFont="1" applyFill="1" applyBorder="1" applyAlignment="1" applyProtection="1">
      <alignment horizontal="center" vertical="center" shrinkToFit="1"/>
      <protection/>
    </xf>
    <xf numFmtId="56" fontId="5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47" fillId="0" borderId="15" xfId="0" applyFont="1" applyBorder="1" applyAlignment="1" applyProtection="1">
      <alignment horizontal="left" vertical="center"/>
      <protection/>
    </xf>
    <xf numFmtId="5" fontId="47" fillId="34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5" fillId="0" borderId="0" xfId="0" applyFont="1" applyFill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46" fillId="33" borderId="11" xfId="62" applyFont="1" applyFill="1" applyBorder="1" applyAlignment="1" applyProtection="1">
      <alignment horizontal="left" vertical="center" wrapText="1" shrinkToFit="1"/>
      <protection locked="0"/>
    </xf>
    <xf numFmtId="0" fontId="5" fillId="0" borderId="13" xfId="0" applyFont="1" applyFill="1" applyBorder="1" applyAlignment="1" applyProtection="1">
      <alignment horizontal="left" vertical="center" wrapText="1" shrinkToFit="1"/>
      <protection locked="0"/>
    </xf>
    <xf numFmtId="0" fontId="5" fillId="0" borderId="19" xfId="0" applyFont="1" applyFill="1" applyBorder="1" applyAlignment="1" applyProtection="1">
      <alignment horizontal="left" vertical="center" wrapText="1" shrinkToFit="1"/>
      <protection locked="0"/>
    </xf>
    <xf numFmtId="0" fontId="46" fillId="33" borderId="11" xfId="62" applyFont="1" applyFill="1" applyBorder="1" applyAlignment="1" applyProtection="1">
      <alignment horizontal="center" vertical="center" wrapText="1" shrinkToFit="1"/>
      <protection locked="0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49" fontId="46" fillId="33" borderId="11" xfId="62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32" fillId="0" borderId="0" xfId="43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70" zoomScaleNormal="70" zoomScalePageLayoutView="0" workbookViewId="0" topLeftCell="A1">
      <selection activeCell="B10" sqref="B10"/>
    </sheetView>
  </sheetViews>
  <sheetFormatPr defaultColWidth="9.140625" defaultRowHeight="15"/>
  <cols>
    <col min="1" max="1" width="3.421875" style="35" bestFit="1" customWidth="1"/>
    <col min="2" max="2" width="13.28125" style="35" customWidth="1"/>
    <col min="3" max="3" width="15.140625" style="35" customWidth="1"/>
    <col min="4" max="4" width="20.57421875" style="35" customWidth="1"/>
    <col min="5" max="5" width="12.57421875" style="35" customWidth="1"/>
    <col min="6" max="6" width="24.8515625" style="35" customWidth="1"/>
    <col min="7" max="8" width="10.8515625" style="35" customWidth="1"/>
    <col min="9" max="9" width="16.8515625" style="35" customWidth="1"/>
    <col min="10" max="10" width="15.8515625" style="35" customWidth="1"/>
    <col min="11" max="11" width="11.140625" style="35" customWidth="1"/>
    <col min="12" max="12" width="9.421875" style="35" customWidth="1"/>
    <col min="13" max="13" width="13.8515625" style="35" customWidth="1"/>
    <col min="14" max="14" width="9.421875" style="35" customWidth="1"/>
    <col min="15" max="15" width="12.140625" style="43" customWidth="1"/>
    <col min="16" max="16" width="12.00390625" style="35" customWidth="1"/>
    <col min="17" max="17" width="11.140625" style="35" customWidth="1"/>
    <col min="18" max="18" width="17.140625" style="38" customWidth="1"/>
    <col min="19" max="16384" width="9.00390625" style="38" customWidth="1"/>
  </cols>
  <sheetData>
    <row r="1" spans="1:17" s="6" customFormat="1" ht="42" customHeight="1">
      <c r="A1" s="2"/>
      <c r="B1" s="3" t="s">
        <v>36</v>
      </c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5"/>
      <c r="P1" s="2"/>
      <c r="Q1" s="2"/>
    </row>
    <row r="2" spans="1:17" s="6" customFormat="1" ht="18" customHeight="1">
      <c r="A2" s="2"/>
      <c r="B2" s="7" t="s">
        <v>30</v>
      </c>
      <c r="D2" s="7"/>
      <c r="E2" s="8"/>
      <c r="F2" s="2"/>
      <c r="G2" s="2"/>
      <c r="H2" s="2"/>
      <c r="I2" s="2"/>
      <c r="J2" s="2"/>
      <c r="K2" s="2"/>
      <c r="L2" s="2"/>
      <c r="M2" s="2"/>
      <c r="N2" s="2"/>
      <c r="O2" s="5"/>
      <c r="P2" s="2"/>
      <c r="Q2" s="2"/>
    </row>
    <row r="3" spans="1:17" s="6" customFormat="1" ht="18" customHeight="1">
      <c r="A3" s="2"/>
      <c r="B3" s="7" t="s">
        <v>37</v>
      </c>
      <c r="C3" s="7"/>
      <c r="D3" s="1"/>
      <c r="E3" s="8"/>
      <c r="F3" s="2"/>
      <c r="G3" s="2"/>
      <c r="H3" s="2"/>
      <c r="I3" s="2"/>
      <c r="J3" s="2"/>
      <c r="K3" s="2"/>
      <c r="L3" s="2"/>
      <c r="M3" s="2"/>
      <c r="N3" s="2"/>
      <c r="O3" s="5"/>
      <c r="P3" s="2"/>
      <c r="Q3" s="2"/>
    </row>
    <row r="4" spans="1:17" s="6" customFormat="1" ht="18" customHeight="1">
      <c r="A4" s="2"/>
      <c r="B4" s="7" t="s">
        <v>38</v>
      </c>
      <c r="C4" s="7" t="s">
        <v>39</v>
      </c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</row>
    <row r="5" spans="1:17" s="6" customFormat="1" ht="18" customHeight="1">
      <c r="A5" s="2"/>
      <c r="B5" s="7" t="s">
        <v>40</v>
      </c>
      <c r="C5" s="7" t="s">
        <v>41</v>
      </c>
      <c r="D5" s="7"/>
      <c r="E5" s="8"/>
      <c r="F5" s="2"/>
      <c r="G5" s="2"/>
      <c r="H5" s="2"/>
      <c r="I5" s="2"/>
      <c r="J5" s="2"/>
      <c r="K5" s="2"/>
      <c r="L5" s="2"/>
      <c r="M5" s="2"/>
      <c r="N5" s="2"/>
      <c r="O5" s="5"/>
      <c r="P5" s="2"/>
      <c r="Q5" s="2"/>
    </row>
    <row r="6" spans="2:15" s="2" customFormat="1" ht="18" customHeight="1">
      <c r="B6" s="9"/>
      <c r="C6" s="10"/>
      <c r="D6" s="10"/>
      <c r="O6" s="5"/>
    </row>
    <row r="7" spans="1:15" s="8" customFormat="1" ht="18" customHeight="1">
      <c r="A7" s="9"/>
      <c r="B7" s="8" t="s">
        <v>0</v>
      </c>
      <c r="C7" s="11"/>
      <c r="D7" s="11"/>
      <c r="O7" s="12"/>
    </row>
    <row r="8" spans="2:15" s="8" customFormat="1" ht="18" customHeight="1">
      <c r="B8" s="8" t="s">
        <v>1</v>
      </c>
      <c r="C8" s="9"/>
      <c r="D8" s="9"/>
      <c r="O8" s="12"/>
    </row>
    <row r="9" spans="2:15" s="8" customFormat="1" ht="18" customHeight="1">
      <c r="B9" s="8" t="s">
        <v>51</v>
      </c>
      <c r="C9" s="9"/>
      <c r="D9" s="9"/>
      <c r="O9" s="12"/>
    </row>
    <row r="10" spans="2:15" s="8" customFormat="1" ht="18" customHeight="1">
      <c r="B10" s="8" t="s">
        <v>34</v>
      </c>
      <c r="O10" s="12"/>
    </row>
    <row r="11" s="8" customFormat="1" ht="18" customHeight="1">
      <c r="O11" s="12"/>
    </row>
    <row r="12" spans="1:18" s="16" customFormat="1" ht="39.75" customHeight="1" thickBot="1">
      <c r="A12" s="13"/>
      <c r="B12" s="13" t="s">
        <v>21</v>
      </c>
      <c r="C12" s="13" t="s">
        <v>31</v>
      </c>
      <c r="D12" s="13" t="s">
        <v>25</v>
      </c>
      <c r="E12" s="13" t="s">
        <v>26</v>
      </c>
      <c r="F12" s="13" t="s">
        <v>27</v>
      </c>
      <c r="G12" s="13" t="s">
        <v>28</v>
      </c>
      <c r="H12" s="13" t="s">
        <v>2</v>
      </c>
      <c r="I12" s="13" t="s">
        <v>29</v>
      </c>
      <c r="J12" s="13" t="s">
        <v>19</v>
      </c>
      <c r="K12" s="14" t="s">
        <v>33</v>
      </c>
      <c r="L12" s="14" t="s">
        <v>3</v>
      </c>
      <c r="M12" s="14" t="s">
        <v>4</v>
      </c>
      <c r="N12" s="14" t="s">
        <v>5</v>
      </c>
      <c r="O12" s="15" t="s">
        <v>24</v>
      </c>
      <c r="P12" s="15" t="s">
        <v>23</v>
      </c>
      <c r="Q12" s="13" t="s">
        <v>20</v>
      </c>
      <c r="R12" s="13" t="s">
        <v>6</v>
      </c>
    </row>
    <row r="13" spans="1:18" s="16" customFormat="1" ht="30" customHeight="1" thickTop="1">
      <c r="A13" s="17" t="s">
        <v>7</v>
      </c>
      <c r="B13" s="45"/>
      <c r="C13" s="45"/>
      <c r="D13" s="45"/>
      <c r="E13" s="45"/>
      <c r="F13" s="45"/>
      <c r="G13" s="45"/>
      <c r="H13" s="45"/>
      <c r="I13" s="45"/>
      <c r="J13" s="50"/>
      <c r="K13" s="48"/>
      <c r="L13" s="18">
        <f>IF(J13="一般",5000)+IF(J13="大学生",3000)+IF(J13="高専生（4年生以降）",2000)+IF(J13="高専生（1～3年生）",0)+IF(J13="高校生",0)+IF(J13="引率（高校）",1000)</f>
        <v>0</v>
      </c>
      <c r="M13" s="19">
        <f>IF(K13="有",(IF(J13="一般",2000)+IF(J13="大学生",1000)+IF(J13="高専生（4年生以降）",1000)+IF(J13="高専生（1～3年生）",0)+IF(J13="高校生",0)+IF(J13="引率（高校）",2000)),0)</f>
        <v>0</v>
      </c>
      <c r="N13" s="20">
        <f aca="true" t="shared" si="0" ref="N13:N23">L13+M13</f>
        <v>0</v>
      </c>
      <c r="O13" s="48"/>
      <c r="P13" s="48"/>
      <c r="Q13" s="48" t="s">
        <v>8</v>
      </c>
      <c r="R13" s="45"/>
    </row>
    <row r="14" spans="1:18" s="16" customFormat="1" ht="30" customHeight="1">
      <c r="A14" s="21">
        <v>2</v>
      </c>
      <c r="B14" s="46"/>
      <c r="C14" s="46"/>
      <c r="D14" s="46"/>
      <c r="E14" s="46"/>
      <c r="F14" s="46"/>
      <c r="G14" s="46"/>
      <c r="H14" s="46"/>
      <c r="I14" s="46"/>
      <c r="J14" s="51"/>
      <c r="K14" s="51"/>
      <c r="L14" s="22">
        <f aca="true" t="shared" si="1" ref="L14:L23">IF(J14="一般",5000)+IF(J14="大学生",3000)+IF(J14="高専生（4年生以降）",2000)+IF(J14="高専生（1～3年生）",0)+IF(J14="高校生",0)+IF(J14="引率（高校）",1000)</f>
        <v>0</v>
      </c>
      <c r="M14" s="22">
        <f aca="true" t="shared" si="2" ref="M14:M23">IF(K14="有",(IF(J14="一般",2000)+IF(J14="大学生",1000)+IF(J14="高専生（4年生以降）",1000)+IF(J14="高専生（1～3年生）",0)+IF(J14="高校生",0)+IF(J14="引率（高校）",2000)),0)</f>
        <v>0</v>
      </c>
      <c r="N14" s="22">
        <f t="shared" si="0"/>
        <v>0</v>
      </c>
      <c r="O14" s="49"/>
      <c r="P14" s="49"/>
      <c r="Q14" s="46"/>
      <c r="R14" s="46"/>
    </row>
    <row r="15" spans="1:18" s="16" customFormat="1" ht="30" customHeight="1">
      <c r="A15" s="21">
        <v>3</v>
      </c>
      <c r="B15" s="46"/>
      <c r="C15" s="46"/>
      <c r="D15" s="46"/>
      <c r="E15" s="46"/>
      <c r="F15" s="46"/>
      <c r="G15" s="46"/>
      <c r="H15" s="46"/>
      <c r="I15" s="46"/>
      <c r="J15" s="51"/>
      <c r="K15" s="51"/>
      <c r="L15" s="22">
        <f t="shared" si="1"/>
        <v>0</v>
      </c>
      <c r="M15" s="22">
        <f t="shared" si="2"/>
        <v>0</v>
      </c>
      <c r="N15" s="22">
        <f t="shared" si="0"/>
        <v>0</v>
      </c>
      <c r="O15" s="49"/>
      <c r="P15" s="49"/>
      <c r="Q15" s="46"/>
      <c r="R15" s="46"/>
    </row>
    <row r="16" spans="1:18" s="16" customFormat="1" ht="30" customHeight="1">
      <c r="A16" s="21">
        <v>4</v>
      </c>
      <c r="B16" s="46"/>
      <c r="C16" s="46"/>
      <c r="D16" s="46"/>
      <c r="E16" s="46"/>
      <c r="F16" s="46"/>
      <c r="G16" s="46"/>
      <c r="H16" s="46"/>
      <c r="I16" s="46"/>
      <c r="J16" s="51"/>
      <c r="K16" s="51"/>
      <c r="L16" s="22">
        <f t="shared" si="1"/>
        <v>0</v>
      </c>
      <c r="M16" s="22">
        <f t="shared" si="2"/>
        <v>0</v>
      </c>
      <c r="N16" s="22">
        <f t="shared" si="0"/>
        <v>0</v>
      </c>
      <c r="O16" s="49"/>
      <c r="P16" s="49"/>
      <c r="Q16" s="46"/>
      <c r="R16" s="46"/>
    </row>
    <row r="17" spans="1:18" s="16" customFormat="1" ht="30" customHeight="1">
      <c r="A17" s="21">
        <v>5</v>
      </c>
      <c r="B17" s="46"/>
      <c r="C17" s="46"/>
      <c r="D17" s="46"/>
      <c r="E17" s="46"/>
      <c r="F17" s="46"/>
      <c r="G17" s="46"/>
      <c r="H17" s="46"/>
      <c r="I17" s="46"/>
      <c r="J17" s="51"/>
      <c r="K17" s="51"/>
      <c r="L17" s="22">
        <f t="shared" si="1"/>
        <v>0</v>
      </c>
      <c r="M17" s="22">
        <f t="shared" si="2"/>
        <v>0</v>
      </c>
      <c r="N17" s="22">
        <f t="shared" si="0"/>
        <v>0</v>
      </c>
      <c r="O17" s="49"/>
      <c r="P17" s="49"/>
      <c r="Q17" s="46"/>
      <c r="R17" s="46"/>
    </row>
    <row r="18" spans="1:18" s="16" customFormat="1" ht="30" customHeight="1">
      <c r="A18" s="21">
        <v>6</v>
      </c>
      <c r="B18" s="46"/>
      <c r="C18" s="46"/>
      <c r="D18" s="46"/>
      <c r="E18" s="46"/>
      <c r="F18" s="46"/>
      <c r="G18" s="46"/>
      <c r="H18" s="46"/>
      <c r="I18" s="46"/>
      <c r="J18" s="51"/>
      <c r="K18" s="51"/>
      <c r="L18" s="22">
        <f t="shared" si="1"/>
        <v>0</v>
      </c>
      <c r="M18" s="22">
        <f t="shared" si="2"/>
        <v>0</v>
      </c>
      <c r="N18" s="22">
        <f t="shared" si="0"/>
        <v>0</v>
      </c>
      <c r="O18" s="49"/>
      <c r="P18" s="49"/>
      <c r="Q18" s="46"/>
      <c r="R18" s="46"/>
    </row>
    <row r="19" spans="1:18" s="16" customFormat="1" ht="30" customHeight="1">
      <c r="A19" s="21">
        <v>7</v>
      </c>
      <c r="B19" s="46"/>
      <c r="C19" s="46"/>
      <c r="D19" s="46"/>
      <c r="E19" s="46"/>
      <c r="F19" s="46"/>
      <c r="G19" s="46"/>
      <c r="H19" s="46"/>
      <c r="I19" s="46"/>
      <c r="J19" s="51"/>
      <c r="K19" s="51"/>
      <c r="L19" s="22">
        <f t="shared" si="1"/>
        <v>0</v>
      </c>
      <c r="M19" s="22">
        <f t="shared" si="2"/>
        <v>0</v>
      </c>
      <c r="N19" s="22">
        <f t="shared" si="0"/>
        <v>0</v>
      </c>
      <c r="O19" s="49"/>
      <c r="P19" s="49"/>
      <c r="Q19" s="46"/>
      <c r="R19" s="46"/>
    </row>
    <row r="20" spans="1:18" s="16" customFormat="1" ht="30" customHeight="1">
      <c r="A20" s="21">
        <v>8</v>
      </c>
      <c r="B20" s="46"/>
      <c r="C20" s="46"/>
      <c r="D20" s="46"/>
      <c r="E20" s="46"/>
      <c r="F20" s="46"/>
      <c r="G20" s="46"/>
      <c r="H20" s="46"/>
      <c r="I20" s="46"/>
      <c r="J20" s="51"/>
      <c r="K20" s="51"/>
      <c r="L20" s="22">
        <f t="shared" si="1"/>
        <v>0</v>
      </c>
      <c r="M20" s="22">
        <f t="shared" si="2"/>
        <v>0</v>
      </c>
      <c r="N20" s="22">
        <f>L20+M20</f>
        <v>0</v>
      </c>
      <c r="O20" s="49"/>
      <c r="P20" s="49"/>
      <c r="Q20" s="46"/>
      <c r="R20" s="46"/>
    </row>
    <row r="21" spans="1:18" s="16" customFormat="1" ht="30" customHeight="1">
      <c r="A21" s="21">
        <v>9</v>
      </c>
      <c r="B21" s="46"/>
      <c r="C21" s="46"/>
      <c r="D21" s="46"/>
      <c r="E21" s="46"/>
      <c r="F21" s="46"/>
      <c r="G21" s="46"/>
      <c r="H21" s="46"/>
      <c r="I21" s="46"/>
      <c r="J21" s="51"/>
      <c r="K21" s="51"/>
      <c r="L21" s="22">
        <f t="shared" si="1"/>
        <v>0</v>
      </c>
      <c r="M21" s="22">
        <f t="shared" si="2"/>
        <v>0</v>
      </c>
      <c r="N21" s="22">
        <f>L21+M21</f>
        <v>0</v>
      </c>
      <c r="O21" s="49"/>
      <c r="P21" s="49"/>
      <c r="Q21" s="46"/>
      <c r="R21" s="46"/>
    </row>
    <row r="22" spans="1:18" s="16" customFormat="1" ht="30" customHeight="1" thickBot="1">
      <c r="A22" s="21">
        <v>10</v>
      </c>
      <c r="B22" s="46"/>
      <c r="C22" s="46"/>
      <c r="D22" s="46"/>
      <c r="E22" s="46"/>
      <c r="F22" s="46"/>
      <c r="G22" s="46"/>
      <c r="H22" s="46"/>
      <c r="I22" s="47"/>
      <c r="J22" s="51"/>
      <c r="K22" s="51"/>
      <c r="L22" s="22">
        <f t="shared" si="1"/>
        <v>0</v>
      </c>
      <c r="M22" s="22">
        <f t="shared" si="2"/>
        <v>0</v>
      </c>
      <c r="N22" s="22">
        <f>L22+M22</f>
        <v>0</v>
      </c>
      <c r="O22" s="49"/>
      <c r="P22" s="49"/>
      <c r="Q22" s="46"/>
      <c r="R22" s="46"/>
    </row>
    <row r="23" spans="1:18" s="16" customFormat="1" ht="30" customHeight="1" thickTop="1">
      <c r="A23" s="23" t="s">
        <v>10</v>
      </c>
      <c r="B23" s="24" t="s">
        <v>44</v>
      </c>
      <c r="C23" s="24" t="s">
        <v>45</v>
      </c>
      <c r="D23" s="24" t="s">
        <v>46</v>
      </c>
      <c r="E23" s="24" t="s">
        <v>47</v>
      </c>
      <c r="F23" s="24" t="s">
        <v>48</v>
      </c>
      <c r="G23" s="24" t="s">
        <v>49</v>
      </c>
      <c r="H23" s="24" t="s">
        <v>49</v>
      </c>
      <c r="I23" s="44" t="s">
        <v>50</v>
      </c>
      <c r="J23" s="52" t="s">
        <v>22</v>
      </c>
      <c r="K23" s="52" t="s">
        <v>9</v>
      </c>
      <c r="L23" s="26">
        <f t="shared" si="1"/>
        <v>3000</v>
      </c>
      <c r="M23" s="26">
        <f t="shared" si="2"/>
        <v>1000</v>
      </c>
      <c r="N23" s="26">
        <f t="shared" si="0"/>
        <v>4000</v>
      </c>
      <c r="O23" s="27">
        <v>40940</v>
      </c>
      <c r="P23" s="27" t="s">
        <v>32</v>
      </c>
      <c r="Q23" s="25" t="s">
        <v>8</v>
      </c>
      <c r="R23" s="24"/>
    </row>
    <row r="24" s="16" customFormat="1" ht="14.25">
      <c r="O24" s="28"/>
    </row>
    <row r="25" spans="11:15" s="8" customFormat="1" ht="59.25" customHeight="1">
      <c r="K25" s="29" t="s">
        <v>35</v>
      </c>
      <c r="L25" s="30">
        <f>SUM(L13:L22)</f>
        <v>0</v>
      </c>
      <c r="M25" s="30">
        <f>SUM(M13:M22)</f>
        <v>0</v>
      </c>
      <c r="N25" s="30">
        <f>SUM(N13:N22)</f>
        <v>0</v>
      </c>
      <c r="O25" s="12"/>
    </row>
    <row r="26" spans="1:17" s="31" customFormat="1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2"/>
      <c r="P26" s="8"/>
      <c r="Q26" s="8"/>
    </row>
    <row r="27" spans="1:17" s="31" customFormat="1" ht="18" customHeight="1">
      <c r="A27" s="8"/>
      <c r="B27" s="54"/>
      <c r="C27" s="54"/>
      <c r="D27" s="53"/>
      <c r="E27" s="53"/>
      <c r="F27" s="53"/>
      <c r="G27" s="8"/>
      <c r="H27" s="8"/>
      <c r="I27" s="8"/>
      <c r="J27" s="8"/>
      <c r="K27" s="8"/>
      <c r="L27" s="8"/>
      <c r="M27" s="8"/>
      <c r="N27" s="8"/>
      <c r="O27" s="12"/>
      <c r="P27" s="8"/>
      <c r="Q27" s="8"/>
    </row>
    <row r="28" spans="1:17" s="34" customFormat="1" ht="14.25" hidden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2"/>
      <c r="Q28" s="32"/>
    </row>
    <row r="29" spans="10:15" ht="14.25" hidden="1">
      <c r="J29" s="36" t="s">
        <v>15</v>
      </c>
      <c r="K29" s="36" t="s">
        <v>16</v>
      </c>
      <c r="L29" s="36"/>
      <c r="M29" s="36"/>
      <c r="N29" s="36"/>
      <c r="O29" s="37"/>
    </row>
    <row r="30" spans="10:15" ht="14.25" hidden="1">
      <c r="J30" s="39"/>
      <c r="K30" s="39"/>
      <c r="L30" s="39"/>
      <c r="M30" s="39"/>
      <c r="N30" s="39"/>
      <c r="O30" s="40"/>
    </row>
    <row r="31" spans="10:15" ht="14.25" hidden="1">
      <c r="J31" s="39" t="s">
        <v>11</v>
      </c>
      <c r="K31" s="39" t="s">
        <v>17</v>
      </c>
      <c r="L31" s="39"/>
      <c r="M31" s="39"/>
      <c r="N31" s="39"/>
      <c r="O31" s="40"/>
    </row>
    <row r="32" spans="10:15" ht="14.25" hidden="1">
      <c r="J32" s="39" t="s">
        <v>12</v>
      </c>
      <c r="K32" s="39" t="s">
        <v>18</v>
      </c>
      <c r="L32" s="39"/>
      <c r="M32" s="39"/>
      <c r="N32" s="39"/>
      <c r="O32" s="40"/>
    </row>
    <row r="33" spans="10:15" ht="14.25" hidden="1">
      <c r="J33" s="39" t="s">
        <v>42</v>
      </c>
      <c r="K33" s="39"/>
      <c r="L33" s="39"/>
      <c r="M33" s="39"/>
      <c r="N33" s="39"/>
      <c r="O33" s="40"/>
    </row>
    <row r="34" spans="10:15" ht="14.25" hidden="1">
      <c r="J34" s="39" t="s">
        <v>43</v>
      </c>
      <c r="K34" s="39"/>
      <c r="L34" s="39"/>
      <c r="M34" s="39"/>
      <c r="N34" s="39"/>
      <c r="O34" s="40"/>
    </row>
    <row r="35" spans="10:15" ht="14.25" hidden="1">
      <c r="J35" s="39" t="s">
        <v>13</v>
      </c>
      <c r="K35" s="39"/>
      <c r="L35" s="39"/>
      <c r="M35" s="39"/>
      <c r="N35" s="39"/>
      <c r="O35" s="40"/>
    </row>
    <row r="36" spans="10:15" ht="14.25" hidden="1">
      <c r="J36" s="41" t="s">
        <v>14</v>
      </c>
      <c r="K36" s="41"/>
      <c r="L36" s="41"/>
      <c r="M36" s="41"/>
      <c r="N36" s="41"/>
      <c r="O36" s="42"/>
    </row>
    <row r="37" ht="14.25" hidden="1"/>
  </sheetData>
  <sheetProtection password="F919" sheet="1"/>
  <mergeCells count="2">
    <mergeCell ref="D27:F27"/>
    <mergeCell ref="B27:C27"/>
  </mergeCells>
  <dataValidations count="4">
    <dataValidation allowBlank="1" showInputMessage="1" showErrorMessage="1" promptTitle="入力禁止" prompt="数式を変更しないでください" sqref="L25:N25 L13:N23"/>
    <dataValidation allowBlank="1" showInputMessage="1" showErrorMessage="1" prompt="この申込における連絡先となる方を先頭にして下さい" sqref="B13"/>
    <dataValidation type="list" showInputMessage="1" showErrorMessage="1" promptTitle="リストから選択" prompt="右のボタンをクリックしてリストから選択してください" sqref="J13:J23">
      <formula1>$J$31:$J$36</formula1>
    </dataValidation>
    <dataValidation type="list" showInputMessage="1" showErrorMessage="1" promptTitle="リストから選択" prompt="右のボタンをクリックしてリストから選択してください" sqref="K13:K23">
      <formula1>$K$31:$K$32</formula1>
    </dataValidation>
  </dataValidation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Shoji</dc:creator>
  <cp:keywords/>
  <dc:description/>
  <cp:lastModifiedBy>kato koji</cp:lastModifiedBy>
  <cp:lastPrinted>2012-10-23T03:37:14Z</cp:lastPrinted>
  <dcterms:created xsi:type="dcterms:W3CDTF">2011-09-29T21:22:11Z</dcterms:created>
  <dcterms:modified xsi:type="dcterms:W3CDTF">2015-10-27T07:34:16Z</dcterms:modified>
  <cp:category/>
  <cp:version/>
  <cp:contentType/>
  <cp:contentStatus/>
</cp:coreProperties>
</file>